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<sst xmlns="http://schemas.openxmlformats.org/spreadsheetml/2006/main" count="9" uniqueCount="9">
  <si>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% Leistung</t>
  </si>
  <si>
    <t>°</t>
  </si>
  <si>
    <t>Sinus</t>
  </si>
  <si>
    <t>Phase1+</t>
  </si>
  <si>
    <t>Phase1-</t>
  </si>
  <si>
    <t xml:space="preserve">Phase2+ </t>
  </si>
  <si>
    <t xml:space="preserve">Phase2- </t>
  </si>
  <si>
    <t>Phase3+</t>
  </si>
  <si>
    <t>Phase3-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</si>
</sst>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J29" sqref="J29"/>
    </sheetView>
  </sheetViews>
  <sheetFormatPr defaultColWidth="12.57421875" defaultRowHeight="12.75"/>
  <cols>
    <col min="1" max="2" width="11.57421875" style="0" customWidth="1"/>
    <col min="3" max="8" width="11.57421875" style="1" customWidth="1"/>
    <col min="9" max="16384" width="11.57421875" style="0" customWidth="1"/>
  </cols>
  <sheetData>
    <row r="1" spans="3:4" ht="12.75">
      <c r="C1" s="1">
        <v>100</v>
      </c>
      <c r="D1" s="1" t="s">
        <v>0</v>
      </c>
    </row>
    <row r="4" spans="1:8" ht="12.75">
      <c r="A4" s="2" t="s">
        <v>1</v>
      </c>
      <c r="B4" s="2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1:8" ht="12.75">
      <c r="A5">
        <v>0</v>
      </c>
      <c r="B5" s="3">
        <f>SIN(RADIANS(A5))</f>
        <v>0</v>
      </c>
      <c r="C5" s="1">
        <f>(B5/2+0.5)*$C$1</f>
        <v>50</v>
      </c>
      <c r="D5" s="1">
        <f>ABS((B5/2-0.5)*$C$1)</f>
        <v>50</v>
      </c>
      <c r="E5" s="1">
        <f>(B17/2+0.5)*$C$1</f>
        <v>93.30127018922194</v>
      </c>
      <c r="F5" s="1">
        <f>ABS((B17/2-0.5)*$C$1)</f>
        <v>6.698729810778064</v>
      </c>
      <c r="G5" s="1">
        <f>(B29/2+0.5)*$C$1</f>
        <v>6.698729810778081</v>
      </c>
      <c r="H5" s="1">
        <f>ABS((B29/2-0.5)*$C$1)</f>
        <v>93.30127018922192</v>
      </c>
    </row>
    <row r="6" spans="1:8" ht="12.75">
      <c r="A6">
        <v>10</v>
      </c>
      <c r="B6" s="3">
        <f>SIN(RADIANS(A6))</f>
        <v>0.17364817766693033</v>
      </c>
      <c r="C6" s="1">
        <f>(B6/2+0.5)*$C$1</f>
        <v>58.68240888334652</v>
      </c>
      <c r="D6" s="1">
        <f>ABS((B6/2-0.5)*$C$1)</f>
        <v>41.31759111665348</v>
      </c>
      <c r="E6" s="1">
        <f>(B18/2+0.5)*$C$1</f>
        <v>88.3022221559489</v>
      </c>
      <c r="F6" s="1">
        <f>ABS((B18/2-0.5)*$C$1)</f>
        <v>11.6977778440511</v>
      </c>
      <c r="G6" s="1">
        <f>(B30/2+0.5)*$C$1</f>
        <v>3.0153689607045786</v>
      </c>
      <c r="H6" s="1">
        <f>ABS((B30/2-0.5)*$C$1)</f>
        <v>96.98463103929542</v>
      </c>
    </row>
    <row r="7" spans="1:8" ht="12.75">
      <c r="A7">
        <v>20</v>
      </c>
      <c r="B7" s="3">
        <f>SIN(RADIANS(A7))</f>
        <v>0.3420201433256687</v>
      </c>
      <c r="C7" s="1">
        <f>(B7/2+0.5)*$C$1</f>
        <v>67.10100716628344</v>
      </c>
      <c r="D7" s="1">
        <f>ABS((B7/2-0.5)*$C$1)</f>
        <v>32.89899283371657</v>
      </c>
      <c r="E7" s="1">
        <f>(B19/2+0.5)*$C$1</f>
        <v>82.13938048432698</v>
      </c>
      <c r="F7" s="1">
        <f>ABS((B19/2-0.5)*$C$1)</f>
        <v>17.860619515673026</v>
      </c>
      <c r="G7" s="1">
        <f>(B31/2+0.5)*$C$1</f>
        <v>0.759612349389599</v>
      </c>
      <c r="H7" s="1">
        <f>ABS((B31/2-0.5)*$C$1)</f>
        <v>99.2403876506104</v>
      </c>
    </row>
    <row r="8" spans="1:8" ht="12.75">
      <c r="A8">
        <v>30</v>
      </c>
      <c r="B8" s="3">
        <f>SIN(RADIANS(A8))</f>
        <v>0.49999999999999994</v>
      </c>
      <c r="C8" s="1">
        <f>(B8/2+0.5)*$C$1</f>
        <v>75</v>
      </c>
      <c r="D8" s="1">
        <f>ABS((B8/2-0.5)*$C$1)</f>
        <v>25</v>
      </c>
      <c r="E8" s="1">
        <f>(B20/2+0.5)*$C$1</f>
        <v>75</v>
      </c>
      <c r="F8" s="1">
        <f>ABS((B20/2-0.5)*$C$1)</f>
        <v>25</v>
      </c>
      <c r="G8" s="1">
        <f>(B32/2+0.5)*$C$1</f>
        <v>0</v>
      </c>
      <c r="H8" s="1">
        <f>ABS((B32/2-0.5)*$C$1)</f>
        <v>100</v>
      </c>
    </row>
    <row r="9" spans="1:8" ht="12.75">
      <c r="A9">
        <v>40</v>
      </c>
      <c r="B9" s="3">
        <f>SIN(RADIANS(A9))</f>
        <v>0.6427876096865393</v>
      </c>
      <c r="C9" s="1">
        <f>(B9/2+0.5)*$C$1</f>
        <v>82.13938048432696</v>
      </c>
      <c r="D9" s="1">
        <f>ABS((B9/2-0.5)*$C$1)</f>
        <v>17.860619515673037</v>
      </c>
      <c r="E9" s="1">
        <f>(B21/2+0.5)*$C$1</f>
        <v>67.10100716628344</v>
      </c>
      <c r="F9" s="1">
        <f>ABS((B21/2-0.5)*$C$1)</f>
        <v>32.898992833716555</v>
      </c>
      <c r="G9" s="1">
        <f>(B33/2+0.5)*$C$1</f>
        <v>0.7596123493895934</v>
      </c>
      <c r="H9" s="1">
        <f>ABS((B33/2-0.5)*$C$1)</f>
        <v>99.2403876506104</v>
      </c>
    </row>
    <row r="10" spans="1:8" ht="12.75">
      <c r="A10">
        <v>50</v>
      </c>
      <c r="B10" s="3">
        <f>SIN(RADIANS(A10))</f>
        <v>0.766044443118978</v>
      </c>
      <c r="C10" s="1">
        <f>(B10/2+0.5)*$C$1</f>
        <v>88.3022221559489</v>
      </c>
      <c r="D10" s="1">
        <f>ABS((B10/2-0.5)*$C$1)</f>
        <v>11.6977778440511</v>
      </c>
      <c r="E10" s="1">
        <f>(B22/2+0.5)*$C$1</f>
        <v>58.68240888334652</v>
      </c>
      <c r="F10" s="1">
        <f>ABS((B22/2-0.5)*$C$1)</f>
        <v>41.31759111665348</v>
      </c>
      <c r="G10" s="1">
        <f>(B34/2+0.5)*$C$1</f>
        <v>3.015368960704584</v>
      </c>
      <c r="H10" s="1">
        <f>ABS((B34/2-0.5)*$C$1)</f>
        <v>96.98463103929542</v>
      </c>
    </row>
    <row r="11" spans="1:8" ht="12.75">
      <c r="A11">
        <v>60</v>
      </c>
      <c r="B11" s="3">
        <f>SIN(RADIANS(A11))</f>
        <v>0.8660254037844386</v>
      </c>
      <c r="C11" s="1">
        <f>(B11/2+0.5)*$C$1</f>
        <v>93.30127018922192</v>
      </c>
      <c r="D11" s="1">
        <f>ABS((B11/2-0.5)*$C$1)</f>
        <v>6.698729810778071</v>
      </c>
      <c r="E11" s="1">
        <f>(B23/2+0.5)*$C$1</f>
        <v>50.000000000000014</v>
      </c>
      <c r="F11" s="1">
        <f>ABS((B23/2-0.5)*$C$1)</f>
        <v>49.99999999999999</v>
      </c>
      <c r="G11" s="1">
        <f>(B35/2+0.5)*$C$1</f>
        <v>6.698729810778071</v>
      </c>
      <c r="H11" s="1">
        <f>ABS((B35/2-0.5)*$C$1)</f>
        <v>93.30127018922192</v>
      </c>
    </row>
    <row r="12" spans="1:8" ht="12.75">
      <c r="A12">
        <v>70</v>
      </c>
      <c r="B12" s="3">
        <f>SIN(RADIANS(A12))</f>
        <v>0.9396926207859083</v>
      </c>
      <c r="C12" s="1">
        <f>(B12/2+0.5)*$C$1</f>
        <v>96.98463103929542</v>
      </c>
      <c r="D12" s="1">
        <f>ABS((B12/2-0.5)*$C$1)</f>
        <v>3.015368960704584</v>
      </c>
      <c r="E12" s="1">
        <f>(B24/2+0.5)*$C$1</f>
        <v>41.317591116653475</v>
      </c>
      <c r="F12" s="1">
        <f>ABS((B24/2-0.5)*$C$1)</f>
        <v>58.682408883346525</v>
      </c>
      <c r="G12" s="1">
        <f>(B36/2+0.5)*$C$1</f>
        <v>11.697777844051094</v>
      </c>
      <c r="H12" s="1">
        <f>ABS((B36/2-0.5)*$C$1)</f>
        <v>88.30222215594891</v>
      </c>
    </row>
    <row r="13" spans="1:8" ht="12.75">
      <c r="A13">
        <v>80</v>
      </c>
      <c r="B13" s="3">
        <f>SIN(RADIANS(A13))</f>
        <v>0.984807753012208</v>
      </c>
      <c r="C13" s="1">
        <f>(B13/2+0.5)*$C$1</f>
        <v>99.2403876506104</v>
      </c>
      <c r="D13" s="1">
        <f>ABS((B13/2-0.5)*$C$1)</f>
        <v>0.759612349389599</v>
      </c>
      <c r="E13" s="1">
        <f>(B25/2+0.5)*$C$1</f>
        <v>32.89899283371657</v>
      </c>
      <c r="F13" s="1">
        <f>ABS((B25/2-0.5)*$C$1)</f>
        <v>67.10100716628344</v>
      </c>
      <c r="G13" s="1">
        <f>(B37/2+0.5)*$C$1</f>
        <v>17.860619515673022</v>
      </c>
      <c r="H13" s="1">
        <f>ABS((B37/2-0.5)*$C$1)</f>
        <v>82.13938048432698</v>
      </c>
    </row>
    <row r="14" spans="1:8" ht="12.75">
      <c r="A14">
        <v>90</v>
      </c>
      <c r="B14" s="3">
        <f>SIN(RADIANS(A14))</f>
        <v>1</v>
      </c>
      <c r="C14" s="1">
        <f>(B14/2+0.5)*$C$1</f>
        <v>100</v>
      </c>
      <c r="D14" s="1">
        <f>ABS((B14/2-0.5)*$C$1)</f>
        <v>0</v>
      </c>
      <c r="E14" s="1">
        <f>(B26/2+0.5)*$C$1</f>
        <v>24.999999999999993</v>
      </c>
      <c r="F14" s="1">
        <f>ABS((B26/2-0.5)*$C$1)</f>
        <v>75</v>
      </c>
      <c r="G14" s="1">
        <f>(B38/2+0.5)*$C$1</f>
        <v>24.99999999999998</v>
      </c>
      <c r="H14" s="1">
        <f>ABS((B38/2-0.5)*$C$1)</f>
        <v>75.00000000000003</v>
      </c>
    </row>
    <row r="15" spans="1:8" ht="12.75">
      <c r="A15">
        <v>100</v>
      </c>
      <c r="B15" s="3">
        <f>SIN(RADIANS(A15))</f>
        <v>0.984807753012208</v>
      </c>
      <c r="C15" s="1">
        <f>(B15/2+0.5)*$C$1</f>
        <v>99.2403876506104</v>
      </c>
      <c r="D15" s="1">
        <f>ABS((B15/2-0.5)*$C$1)</f>
        <v>0.759612349389599</v>
      </c>
      <c r="E15" s="1">
        <f>(B27/2+0.5)*$C$1</f>
        <v>17.860619515673037</v>
      </c>
      <c r="F15" s="1">
        <f>ABS((B27/2-0.5)*$C$1)</f>
        <v>82.13938048432696</v>
      </c>
      <c r="G15" s="1">
        <f>(B39/2+0.5)*$C$1</f>
        <v>32.89899283371657</v>
      </c>
      <c r="H15" s="1">
        <f>ABS((B39/2-0.5)*$C$1)</f>
        <v>67.10100716628344</v>
      </c>
    </row>
    <row r="16" spans="1:8" ht="12.75">
      <c r="A16">
        <v>110</v>
      </c>
      <c r="B16" s="3">
        <f>SIN(RADIANS(A16))</f>
        <v>0.9396926207859084</v>
      </c>
      <c r="C16" s="1">
        <f>(B16/2+0.5)*$C$1</f>
        <v>96.98463103929542</v>
      </c>
      <c r="D16" s="1">
        <f>ABS((B16/2-0.5)*$C$1)</f>
        <v>3.0153689607045786</v>
      </c>
      <c r="E16" s="1">
        <f>(B28/2+0.5)*$C$1</f>
        <v>11.697777844051105</v>
      </c>
      <c r="F16" s="1">
        <f>ABS((B28/2-0.5)*$C$1)</f>
        <v>88.3022221559489</v>
      </c>
      <c r="G16" s="1">
        <f>(B40/2+0.5)*$C$1</f>
        <v>41.31759111665348</v>
      </c>
      <c r="H16" s="1">
        <f>ABS((B40/2-0.5)*$C$1)</f>
        <v>58.68240888334652</v>
      </c>
    </row>
    <row r="17" spans="1:8" ht="12.75">
      <c r="A17">
        <v>120</v>
      </c>
      <c r="B17" s="3">
        <f>SIN(RADIANS(A17))</f>
        <v>0.8660254037844387</v>
      </c>
      <c r="C17" s="1">
        <f>(B17/2+0.5)*$C$1</f>
        <v>93.30127018922194</v>
      </c>
      <c r="D17" s="1">
        <f>ABS((B17/2-0.5)*$C$1)</f>
        <v>6.698729810778064</v>
      </c>
      <c r="E17" s="1">
        <f>(B29/2+0.5)*$C$1</f>
        <v>6.698729810778081</v>
      </c>
      <c r="F17" s="1">
        <f>ABS((B29/2-0.5)*$C$1)</f>
        <v>93.30127018922192</v>
      </c>
      <c r="G17" s="1">
        <f>(B5/2+0.5)*$C$1</f>
        <v>50</v>
      </c>
      <c r="H17" s="1">
        <f>ABS((B41/2-0.5)*$C$1)</f>
        <v>50.000000000000014</v>
      </c>
    </row>
    <row r="18" spans="1:8" ht="12.75">
      <c r="A18">
        <v>130</v>
      </c>
      <c r="B18" s="3">
        <f>SIN(RADIANS(A18))</f>
        <v>0.766044443118978</v>
      </c>
      <c r="C18" s="1">
        <f>(B18/2+0.5)*$C$1</f>
        <v>88.3022221559489</v>
      </c>
      <c r="D18" s="1">
        <f>ABS((B18/2-0.5)*$C$1)</f>
        <v>11.6977778440511</v>
      </c>
      <c r="E18" s="1">
        <f>(B30/2+0.5)*$C$1</f>
        <v>3.0153689607045786</v>
      </c>
      <c r="F18" s="1">
        <f>ABS((B30/2-0.5)*$C$1)</f>
        <v>96.98463103929542</v>
      </c>
      <c r="G18" s="1">
        <f>(B6/2+0.5)*$C$1</f>
        <v>58.68240888334652</v>
      </c>
      <c r="H18" s="1">
        <f>ABS((B5/2-0.5)*$C$1)</f>
        <v>50</v>
      </c>
    </row>
    <row r="19" spans="1:8" ht="12.75">
      <c r="A19">
        <v>140</v>
      </c>
      <c r="B19" s="3">
        <f>SIN(RADIANS(A19))</f>
        <v>0.6427876096865395</v>
      </c>
      <c r="C19" s="1">
        <f>(B19/2+0.5)*$C$1</f>
        <v>82.13938048432698</v>
      </c>
      <c r="D19" s="1">
        <f>ABS((B19/2-0.5)*$C$1)</f>
        <v>17.860619515673026</v>
      </c>
      <c r="E19" s="1">
        <f>(B31/2+0.5)*$C$1</f>
        <v>0.759612349389599</v>
      </c>
      <c r="F19" s="1">
        <f>ABS((B31/2-0.5)*$C$1)</f>
        <v>99.2403876506104</v>
      </c>
      <c r="G19" s="1">
        <f>(B7/2+0.5)*$C$1</f>
        <v>67.10100716628344</v>
      </c>
      <c r="H19" s="1">
        <f>ABS((B6/2-0.5)*$C$1)</f>
        <v>41.31759111665348</v>
      </c>
    </row>
    <row r="20" spans="1:8" ht="12.75">
      <c r="A20">
        <v>150</v>
      </c>
      <c r="B20" s="3">
        <f>SIN(RADIANS(A20))</f>
        <v>0.49999999999999994</v>
      </c>
      <c r="C20" s="1">
        <f>(B20/2+0.5)*$C$1</f>
        <v>75</v>
      </c>
      <c r="D20" s="1">
        <f>ABS((B20/2-0.5)*$C$1)</f>
        <v>25</v>
      </c>
      <c r="E20" s="1">
        <f>(B32/2+0.5)*$C$1</f>
        <v>0</v>
      </c>
      <c r="F20" s="1">
        <f>ABS((B32/2-0.5)*$C$1)</f>
        <v>100</v>
      </c>
      <c r="G20" s="1">
        <f>(B8/2+0.5)*$C$1</f>
        <v>75</v>
      </c>
      <c r="H20" s="1">
        <f>ABS((B7/2-0.5)*$C$1)</f>
        <v>32.89899283371657</v>
      </c>
    </row>
    <row r="21" spans="1:8" ht="12.75">
      <c r="A21">
        <v>160</v>
      </c>
      <c r="B21" s="3">
        <f>SIN(RADIANS(A21))</f>
        <v>0.3420201433256689</v>
      </c>
      <c r="C21" s="1">
        <f>(B21/2+0.5)*$C$1</f>
        <v>67.10100716628344</v>
      </c>
      <c r="D21" s="1">
        <f>ABS((B21/2-0.5)*$C$1)</f>
        <v>32.898992833716555</v>
      </c>
      <c r="E21" s="1">
        <f>(B33/2+0.5)*$C$1</f>
        <v>0.7596123493895934</v>
      </c>
      <c r="F21" s="1">
        <f>ABS((B33/2-0.5)*$C$1)</f>
        <v>99.2403876506104</v>
      </c>
      <c r="G21" s="1">
        <f>(B9/2+0.5)*$C$1</f>
        <v>82.13938048432696</v>
      </c>
      <c r="H21" s="1">
        <f>ABS((B8/2-0.5)*$C$1)</f>
        <v>25</v>
      </c>
    </row>
    <row r="22" spans="1:8" ht="12.75">
      <c r="A22">
        <v>170</v>
      </c>
      <c r="B22" s="3">
        <f>SIN(RADIANS(A22))</f>
        <v>0.17364817766693028</v>
      </c>
      <c r="C22" s="1">
        <f>(B22/2+0.5)*$C$1</f>
        <v>58.68240888334652</v>
      </c>
      <c r="D22" s="1">
        <f>ABS((B22/2-0.5)*$C$1)</f>
        <v>41.31759111665348</v>
      </c>
      <c r="E22" s="1">
        <f>(B34/2+0.5)*$C$1</f>
        <v>3.015368960704584</v>
      </c>
      <c r="F22" s="1">
        <f>ABS((B34/2-0.5)*$C$1)</f>
        <v>96.98463103929542</v>
      </c>
      <c r="G22" s="1">
        <f>(B10/2+0.5)*$C$1</f>
        <v>88.3022221559489</v>
      </c>
      <c r="H22" s="1">
        <f>ABS((B9/2-0.5)*$C$1)</f>
        <v>17.860619515673037</v>
      </c>
    </row>
    <row r="23" spans="1:8" ht="12.75">
      <c r="A23">
        <v>180</v>
      </c>
      <c r="B23" s="3">
        <f>SIN(RADIANS(A23))</f>
        <v>1.2246467991473532E-16</v>
      </c>
      <c r="C23" s="1">
        <f>(B23/2+0.5)*$C$1</f>
        <v>50.000000000000014</v>
      </c>
      <c r="D23" s="1">
        <f>ABS((B23/2-0.5)*$C$1)</f>
        <v>49.99999999999999</v>
      </c>
      <c r="E23" s="1">
        <f>(B35/2+0.5)*$C$1</f>
        <v>6.698729810778071</v>
      </c>
      <c r="F23" s="1">
        <f>ABS((B35/2-0.5)*$C$1)</f>
        <v>93.30127018922192</v>
      </c>
      <c r="G23" s="1">
        <f>(B11/2+0.5)*$C$1</f>
        <v>93.30127018922192</v>
      </c>
      <c r="H23" s="1">
        <f>ABS((B10/2-0.5)*$C$1)</f>
        <v>11.6977778440511</v>
      </c>
    </row>
    <row r="24" spans="1:8" ht="12.75">
      <c r="A24">
        <v>190</v>
      </c>
      <c r="B24" s="3">
        <f>SIN(RADIANS(A24))</f>
        <v>-0.17364817766693047</v>
      </c>
      <c r="C24" s="1">
        <f>(B24/2+0.5)*$C$1</f>
        <v>41.317591116653475</v>
      </c>
      <c r="D24" s="1">
        <f>ABS((B24/2-0.5)*$C$1)</f>
        <v>58.682408883346525</v>
      </c>
      <c r="E24" s="1">
        <f>(B36/2+0.5)*$C$1</f>
        <v>11.697777844051094</v>
      </c>
      <c r="F24" s="1">
        <f>ABS((B36/2-0.5)*$C$1)</f>
        <v>88.30222215594891</v>
      </c>
      <c r="G24" s="1">
        <f>(B12/2+0.5)*$C$1</f>
        <v>96.98463103929542</v>
      </c>
      <c r="H24" s="1">
        <f>ABS((B11/2-0.5)*$C$1)</f>
        <v>6.698729810778071</v>
      </c>
    </row>
    <row r="25" spans="1:8" ht="12.75">
      <c r="A25">
        <v>200</v>
      </c>
      <c r="B25" s="3">
        <f>SIN(RADIANS(A25))</f>
        <v>-0.34202014332566866</v>
      </c>
      <c r="C25" s="1">
        <f>(B25/2+0.5)*$C$1</f>
        <v>32.89899283371657</v>
      </c>
      <c r="D25" s="1">
        <f>ABS((B25/2-0.5)*$C$1)</f>
        <v>67.10100716628344</v>
      </c>
      <c r="E25" s="1">
        <f>(B37/2+0.5)*$C$1</f>
        <v>17.860619515673022</v>
      </c>
      <c r="F25" s="1">
        <f>ABS((B37/2-0.5)*$C$1)</f>
        <v>82.13938048432698</v>
      </c>
      <c r="G25" s="1">
        <f>(B13/2+0.5)*$C$1</f>
        <v>99.2403876506104</v>
      </c>
      <c r="H25" s="1">
        <f>ABS((B12/2-0.5)*$C$1)</f>
        <v>3.015368960704584</v>
      </c>
    </row>
    <row r="26" spans="1:8" ht="12.75">
      <c r="A26">
        <v>210</v>
      </c>
      <c r="B26" s="3">
        <f>SIN(RADIANS(A26))</f>
        <v>-0.5000000000000001</v>
      </c>
      <c r="C26" s="1">
        <f>(B26/2+0.5)*$C$1</f>
        <v>24.999999999999993</v>
      </c>
      <c r="D26" s="1">
        <f>ABS((B26/2-0.5)*$C$1)</f>
        <v>75</v>
      </c>
      <c r="E26" s="1">
        <f>(B38/2+0.5)*$C$1</f>
        <v>24.99999999999998</v>
      </c>
      <c r="F26" s="1">
        <f>ABS((B38/2-0.5)*$C$1)</f>
        <v>75.00000000000003</v>
      </c>
      <c r="G26" s="1">
        <f>(B14/2+0.5)*$C$1</f>
        <v>100</v>
      </c>
      <c r="H26" s="1">
        <f>ABS((B13/2-0.5)*$C$1)</f>
        <v>0.759612349389599</v>
      </c>
    </row>
    <row r="27" spans="1:8" ht="12.75">
      <c r="A27">
        <v>220</v>
      </c>
      <c r="B27" s="3">
        <f>SIN(RADIANS(A27))</f>
        <v>-0.6427876096865393</v>
      </c>
      <c r="C27" s="1">
        <f>(B27/2+0.5)*$C$1</f>
        <v>17.860619515673037</v>
      </c>
      <c r="D27" s="1">
        <f>ABS((B27/2-0.5)*$C$1)</f>
        <v>82.13938048432696</v>
      </c>
      <c r="E27" s="1">
        <f>(B39/2+0.5)*$C$1</f>
        <v>32.89899283371657</v>
      </c>
      <c r="F27" s="1">
        <f>ABS((B39/2-0.5)*$C$1)</f>
        <v>67.10100716628344</v>
      </c>
      <c r="G27" s="1">
        <f>(B15/2+0.5)*$C$1</f>
        <v>99.2403876506104</v>
      </c>
      <c r="H27" s="1">
        <f>ABS((B14/2-0.5)*$C$1)</f>
        <v>0</v>
      </c>
    </row>
    <row r="28" spans="1:8" ht="12.75">
      <c r="A28">
        <v>230</v>
      </c>
      <c r="B28" s="3">
        <f>SIN(RADIANS(A28))</f>
        <v>-0.7660444431189779</v>
      </c>
      <c r="C28" s="1">
        <f>(B28/2+0.5)*$C$1</f>
        <v>11.697777844051105</v>
      </c>
      <c r="D28" s="1">
        <f>ABS((B28/2-0.5)*$C$1)</f>
        <v>88.3022221559489</v>
      </c>
      <c r="E28" s="1">
        <f>(B40/2+0.5)*$C$1</f>
        <v>41.31759111665348</v>
      </c>
      <c r="F28" s="1">
        <f>ABS((B40/2-0.5)*$C$1)</f>
        <v>58.68240888334652</v>
      </c>
      <c r="G28" s="1">
        <f>(B16/2+0.5)*$C$1</f>
        <v>96.98463103929542</v>
      </c>
      <c r="H28" s="1">
        <f>ABS((B15/2-0.5)*$C$1)</f>
        <v>0.759612349389599</v>
      </c>
    </row>
    <row r="29" spans="1:8" ht="12.75">
      <c r="A29">
        <v>240</v>
      </c>
      <c r="B29" s="3">
        <f>SIN(RADIANS(A29))</f>
        <v>-0.8660254037844384</v>
      </c>
      <c r="C29" s="1">
        <f>(B29/2+0.5)*$C$1</f>
        <v>6.698729810778081</v>
      </c>
      <c r="D29" s="1">
        <f>ABS((B29/2-0.5)*$C$1)</f>
        <v>93.30127018922192</v>
      </c>
      <c r="E29" s="1">
        <f>(B5/2+0.5)*$C$1</f>
        <v>50</v>
      </c>
      <c r="F29" s="1">
        <f>ABS((B5/2-0.5)*$C$1)</f>
        <v>50</v>
      </c>
      <c r="G29" s="1">
        <f>(B17/2+0.5)*$C$1</f>
        <v>93.30127018922194</v>
      </c>
      <c r="H29" s="1">
        <f>ABS((B16/2-0.5)*$C$1)</f>
        <v>3.0153689607045786</v>
      </c>
    </row>
    <row r="30" spans="1:8" ht="12.75">
      <c r="A30">
        <v>250</v>
      </c>
      <c r="B30" s="3">
        <f>SIN(RADIANS(A30))</f>
        <v>-0.9396926207859084</v>
      </c>
      <c r="C30" s="1">
        <f>(B30/2+0.5)*$C$1</f>
        <v>3.0153689607045786</v>
      </c>
      <c r="D30" s="1">
        <f>ABS((B30/2-0.5)*$C$1)</f>
        <v>96.98463103929542</v>
      </c>
      <c r="E30" s="1">
        <f>(B6/2+0.5)*$C$1</f>
        <v>58.68240888334652</v>
      </c>
      <c r="F30" s="1">
        <f>ABS((B6/2-0.5)*$C$1)</f>
        <v>41.31759111665348</v>
      </c>
      <c r="G30" s="1">
        <f>(B18/2+0.5)*$C$1</f>
        <v>88.3022221559489</v>
      </c>
      <c r="H30" s="1">
        <f>ABS((B17/2-0.5)*$C$1)</f>
        <v>6.698729810778064</v>
      </c>
    </row>
    <row r="31" spans="1:8" ht="12.75">
      <c r="A31">
        <v>260</v>
      </c>
      <c r="B31" s="3">
        <f>SIN(RADIANS(A31))</f>
        <v>-0.984807753012208</v>
      </c>
      <c r="C31" s="1">
        <f>(B31/2+0.5)*$C$1</f>
        <v>0.759612349389599</v>
      </c>
      <c r="D31" s="1">
        <f>ABS((B31/2-0.5)*$C$1)</f>
        <v>99.2403876506104</v>
      </c>
      <c r="E31" s="1">
        <f>(B7/2+0.5)*$C$1</f>
        <v>67.10100716628344</v>
      </c>
      <c r="F31" s="1">
        <f>ABS((B7/2-0.5)*$C$1)</f>
        <v>32.89899283371657</v>
      </c>
      <c r="G31" s="1">
        <f>(B19/2+0.5)*$C$1</f>
        <v>82.13938048432698</v>
      </c>
      <c r="H31" s="1">
        <f>ABS((B18/2-0.5)*$C$1)</f>
        <v>11.6977778440511</v>
      </c>
    </row>
    <row r="32" spans="1:8" ht="12.75">
      <c r="A32">
        <v>270</v>
      </c>
      <c r="B32" s="3">
        <f>SIN(RADIANS(A32))</f>
        <v>-1</v>
      </c>
      <c r="C32" s="1">
        <f>(B32/2+0.5)*$C$1</f>
        <v>0</v>
      </c>
      <c r="D32" s="1">
        <f>ABS((B32/2-0.5)*$C$1)</f>
        <v>100</v>
      </c>
      <c r="E32" s="1">
        <f>(B8/2+0.5)*$C$1</f>
        <v>75</v>
      </c>
      <c r="F32" s="1">
        <f>ABS((B8/2-0.5)*$C$1)</f>
        <v>25</v>
      </c>
      <c r="G32" s="1">
        <f>(B20/2+0.5)*$C$1</f>
        <v>75</v>
      </c>
      <c r="H32" s="1">
        <f>ABS((B19/2-0.5)*$C$1)</f>
        <v>17.860619515673026</v>
      </c>
    </row>
    <row r="33" spans="1:8" ht="12.75">
      <c r="A33">
        <v>280</v>
      </c>
      <c r="B33" s="3">
        <f>SIN(RADIANS(A33))</f>
        <v>-0.9848077530122081</v>
      </c>
      <c r="C33" s="1">
        <f>(B33/2+0.5)*$C$1</f>
        <v>0.7596123493895934</v>
      </c>
      <c r="D33" s="1">
        <f>ABS((B33/2-0.5)*$C$1)</f>
        <v>99.2403876506104</v>
      </c>
      <c r="E33" s="1">
        <f>(B9/2+0.5)*$C$1</f>
        <v>82.13938048432696</v>
      </c>
      <c r="F33" s="1">
        <f>ABS((B9/2-0.5)*$C$1)</f>
        <v>17.860619515673037</v>
      </c>
      <c r="G33" s="1">
        <f>(B21/2+0.5)*$C$1</f>
        <v>67.10100716628344</v>
      </c>
      <c r="H33" s="1">
        <f>ABS((B20/2-0.5)*$C$1)</f>
        <v>25</v>
      </c>
    </row>
    <row r="34" spans="1:8" ht="12.75">
      <c r="A34">
        <v>290</v>
      </c>
      <c r="B34" s="3">
        <f>SIN(RADIANS(A34))</f>
        <v>-0.9396926207859083</v>
      </c>
      <c r="C34" s="1">
        <f>(B34/2+0.5)*$C$1</f>
        <v>3.015368960704584</v>
      </c>
      <c r="D34" s="1">
        <f>ABS((B34/2-0.5)*$C$1)</f>
        <v>96.98463103929542</v>
      </c>
      <c r="E34" s="1">
        <f>(B10/2+0.5)*$C$1</f>
        <v>88.3022221559489</v>
      </c>
      <c r="F34" s="1">
        <f>ABS((B10/2-0.5)*$C$1)</f>
        <v>11.6977778440511</v>
      </c>
      <c r="G34" s="1">
        <f>(B22/2+0.5)*$C$1</f>
        <v>58.68240888334652</v>
      </c>
      <c r="H34" s="1">
        <f>ABS((B21/2-0.5)*$C$1)</f>
        <v>32.898992833716555</v>
      </c>
    </row>
    <row r="35" spans="1:8" ht="12.75">
      <c r="A35">
        <v>300</v>
      </c>
      <c r="B35" s="3">
        <f>SIN(RADIANS(A35))</f>
        <v>-0.8660254037844386</v>
      </c>
      <c r="C35" s="1">
        <f>(B35/2+0.5)*$C$1</f>
        <v>6.698729810778071</v>
      </c>
      <c r="D35" s="1">
        <f>ABS((B35/2-0.5)*$C$1)</f>
        <v>93.30127018922192</v>
      </c>
      <c r="E35" s="1">
        <f>(B11/2+0.5)*$C$1</f>
        <v>93.30127018922192</v>
      </c>
      <c r="F35" s="1">
        <f>ABS((B11/2-0.5)*$C$1)</f>
        <v>6.698729810778071</v>
      </c>
      <c r="G35" s="1">
        <f>(B23/2+0.5)*$C$1</f>
        <v>50.000000000000014</v>
      </c>
      <c r="H35" s="1">
        <f>ABS((B22/2-0.5)*$C$1)</f>
        <v>41.31759111665348</v>
      </c>
    </row>
    <row r="36" spans="1:8" ht="12.75">
      <c r="A36">
        <v>310</v>
      </c>
      <c r="B36" s="3">
        <f>SIN(RADIANS(A36))</f>
        <v>-0.7660444431189781</v>
      </c>
      <c r="C36" s="1">
        <f>(B36/2+0.5)*$C$1</f>
        <v>11.697777844051094</v>
      </c>
      <c r="D36" s="1">
        <f>ABS((B36/2-0.5)*$C$1)</f>
        <v>88.30222215594891</v>
      </c>
      <c r="E36" s="1">
        <f>(B12/2+0.5)*$C$1</f>
        <v>96.98463103929542</v>
      </c>
      <c r="F36" s="1">
        <f>ABS((B12/2-0.5)*$C$1)</f>
        <v>3.015368960704584</v>
      </c>
      <c r="G36" s="1">
        <f>(B24/2+0.5)*$C$1</f>
        <v>41.317591116653475</v>
      </c>
      <c r="H36" s="1">
        <f>ABS((B23/2-0.5)*$C$1)</f>
        <v>49.99999999999999</v>
      </c>
    </row>
    <row r="37" spans="1:8" ht="12.75">
      <c r="A37">
        <v>320</v>
      </c>
      <c r="B37" s="3">
        <f>SIN(RADIANS(A37))</f>
        <v>-0.6427876096865396</v>
      </c>
      <c r="C37" s="1">
        <f>(B37/2+0.5)*$C$1</f>
        <v>17.860619515673022</v>
      </c>
      <c r="D37" s="1">
        <f>ABS((B37/2-0.5)*$C$1)</f>
        <v>82.13938048432698</v>
      </c>
      <c r="E37" s="1">
        <f>(B13/2+0.5)*$C$1</f>
        <v>99.2403876506104</v>
      </c>
      <c r="F37" s="1">
        <f>ABS((B13/2-0.5)*$C$1)</f>
        <v>0.759612349389599</v>
      </c>
      <c r="G37" s="1">
        <f>(B25/2+0.5)*$C$1</f>
        <v>32.89899283371657</v>
      </c>
      <c r="H37" s="1">
        <f>ABS((B24/2-0.5)*$C$1)</f>
        <v>58.682408883346525</v>
      </c>
    </row>
    <row r="38" spans="1:8" ht="12.75">
      <c r="A38">
        <v>330</v>
      </c>
      <c r="B38" s="3">
        <f>SIN(RADIANS(A38))</f>
        <v>-0.5000000000000004</v>
      </c>
      <c r="C38" s="1">
        <f>(B38/2+0.5)*$C$1</f>
        <v>24.99999999999998</v>
      </c>
      <c r="D38" s="1">
        <f>ABS((B38/2-0.5)*$C$1)</f>
        <v>75.00000000000003</v>
      </c>
      <c r="E38" s="1">
        <f>(B14/2+0.5)*$C$1</f>
        <v>100</v>
      </c>
      <c r="F38" s="1">
        <f>ABS((B14/2-0.5)*$C$1)</f>
        <v>0</v>
      </c>
      <c r="G38" s="1">
        <f>(B26/2+0.5)*$C$1</f>
        <v>24.999999999999993</v>
      </c>
      <c r="H38" s="1">
        <f>ABS((B25/2-0.5)*$C$1)</f>
        <v>67.10100716628344</v>
      </c>
    </row>
    <row r="39" spans="1:8" ht="12.75">
      <c r="A39">
        <v>340</v>
      </c>
      <c r="B39" s="3">
        <f>SIN(RADIANS(A39))</f>
        <v>-0.3420201433256686</v>
      </c>
      <c r="C39" s="1">
        <f>(B39/2+0.5)*$C$1</f>
        <v>32.89899283371657</v>
      </c>
      <c r="D39" s="1">
        <f>ABS((B39/2-0.5)*$C$1)</f>
        <v>67.10100716628344</v>
      </c>
      <c r="E39" s="1">
        <f>(B15/2+0.5)*$C$1</f>
        <v>99.2403876506104</v>
      </c>
      <c r="F39" s="1">
        <f>ABS((B15/2-0.5)*$C$1)</f>
        <v>0.759612349389599</v>
      </c>
      <c r="G39" s="1">
        <f>(B27/2+0.5)*$C$1</f>
        <v>17.860619515673037</v>
      </c>
      <c r="H39" s="1">
        <f>ABS((B26/2-0.5)*$C$1)</f>
        <v>75</v>
      </c>
    </row>
    <row r="40" spans="1:8" ht="12.75">
      <c r="A40">
        <v>350</v>
      </c>
      <c r="B40" s="3">
        <f>SIN(RADIANS(A40))</f>
        <v>-0.1736481776669304</v>
      </c>
      <c r="C40" s="1">
        <f>(B40/2+0.5)*$C$1</f>
        <v>41.31759111665348</v>
      </c>
      <c r="D40" s="1">
        <f>ABS((B40/2-0.5)*$C$1)</f>
        <v>58.68240888334652</v>
      </c>
      <c r="E40" s="1">
        <f>(B16/2+0.5)*$C$1</f>
        <v>96.98463103929542</v>
      </c>
      <c r="F40" s="1">
        <f>ABS((B16/2-0.5)*$C$1)</f>
        <v>3.0153689607045786</v>
      </c>
      <c r="G40" s="1">
        <f>(B28/2+0.5)*$C$1</f>
        <v>11.697777844051105</v>
      </c>
      <c r="H40" s="1">
        <f>ABS((B27/2-0.5)*$C$1)</f>
        <v>82.13938048432696</v>
      </c>
    </row>
    <row r="41" spans="1:8" ht="12.75">
      <c r="A41">
        <v>360</v>
      </c>
      <c r="B41" s="3">
        <f>SIN(RADIANS(A41))</f>
        <v>-2.4492935982947064E-16</v>
      </c>
      <c r="C41" s="1">
        <f>(B41/2+0.5)*$C$1</f>
        <v>49.999999999999986</v>
      </c>
      <c r="D41" s="1">
        <f>ABS((B41/2-0.5)*$C$1)</f>
        <v>50.000000000000014</v>
      </c>
      <c r="E41" s="1">
        <f>(B17/2+0.5)*$C$1</f>
        <v>93.30127018922194</v>
      </c>
      <c r="F41" s="1">
        <f>ABS((B17/2-0.5)*$C$1)</f>
        <v>6.698729810778064</v>
      </c>
      <c r="G41" s="1">
        <f>(B29/2+0.5)*$C$1</f>
        <v>6.698729810778081</v>
      </c>
      <c r="H41" s="1">
        <f>ABS((B28/2-0.5)*$C$1)</f>
        <v>88.3022221559489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Buchholz</dc:creator>
  <cp:keywords/>
  <dc:description/>
  <cp:lastModifiedBy>Michael Buchholz</cp:lastModifiedBy>
  <dcterms:created xsi:type="dcterms:W3CDTF">2010-08-18T20:54:23Z</dcterms:created>
  <dcterms:modified xsi:type="dcterms:W3CDTF">2010-08-18T21:21:57Z</dcterms:modified>
  <cp:category/>
  <cp:version/>
  <cp:contentType/>
  <cp:contentStatus/>
  <cp:revision>1</cp:revision>
</cp:coreProperties>
</file>